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Self-Employment Tax Calculator 2026</t>
        </is>
      </c>
    </row>
    <row r="2">
      <c r="A2" t="inlineStr">
        <is>
          <t>Yellow cells are inputs. Free template from calc.funmagi.com · Full system: https://tanlabs.gumroad.com/l/gvfjft</t>
        </is>
      </c>
    </row>
    <row r="4">
      <c r="A4" t="inlineStr">
        <is>
          <t>Net profit</t>
        </is>
      </c>
      <c r="B4" s="2" t="n">
        <v>50000</v>
      </c>
    </row>
    <row r="5">
      <c r="A5" t="inlineStr">
        <is>
          <t>W-2 Social Security wages</t>
        </is>
      </c>
      <c r="B5" s="2" t="n">
        <v>0</v>
      </c>
    </row>
    <row r="6">
      <c r="A6" t="inlineStr">
        <is>
          <t>Income tax rate %</t>
        </is>
      </c>
      <c r="B6" s="2" t="n">
        <v>12</v>
      </c>
    </row>
    <row r="7">
      <c r="A7" t="inlineStr">
        <is>
          <t>Already paid</t>
        </is>
      </c>
      <c r="B7" s="2" t="n">
        <v>0</v>
      </c>
    </row>
    <row r="8">
      <c r="A8" t="inlineStr">
        <is>
          <t>Net earnings (92.35%)</t>
        </is>
      </c>
      <c r="B8" s="3">
        <f>IF(B4*0.9235&gt;=400,B4*0.9235,0)</f>
        <v/>
      </c>
    </row>
    <row r="9">
      <c r="A9" t="inlineStr">
        <is>
          <t>Social Security part</t>
        </is>
      </c>
      <c r="B9" s="3">
        <f>MIN(B8,MAX(0,184500-B5))*0.124</f>
        <v/>
      </c>
    </row>
    <row r="10">
      <c r="A10" t="inlineStr">
        <is>
          <t>Medicare part</t>
        </is>
      </c>
      <c r="B10" s="3">
        <f>B8*0.029</f>
        <v/>
      </c>
    </row>
    <row r="11">
      <c r="A11" t="inlineStr">
        <is>
          <t>SE tax</t>
        </is>
      </c>
      <c r="B11" s="3">
        <f>B9+B10</f>
        <v/>
      </c>
    </row>
    <row r="12">
      <c r="A12" t="inlineStr">
        <is>
          <t>Deductible half</t>
        </is>
      </c>
      <c r="B12" s="3">
        <f>B11/2</f>
        <v/>
      </c>
    </row>
    <row r="13">
      <c r="A13" t="inlineStr">
        <is>
          <t>Income tax set-aside</t>
        </is>
      </c>
      <c r="B13" s="3">
        <f>MAX(0,B4-B12)*B6/100</f>
        <v/>
      </c>
    </row>
    <row r="14">
      <c r="A14" t="inlineStr">
        <is>
          <t>Total for the year</t>
        </is>
      </c>
      <c r="B14" s="3">
        <f>B11+B13</f>
        <v/>
      </c>
    </row>
    <row r="15">
      <c r="A15" t="inlineStr">
        <is>
          <t>Per quarter</t>
        </is>
      </c>
      <c r="B15" s="3">
        <f>B14/4</f>
        <v/>
      </c>
    </row>
    <row r="16">
      <c r="A16" t="inlineStr">
        <is>
          <t>Still to pay</t>
        </is>
      </c>
      <c r="B16" s="3">
        <f>MAX(0,B14-B7)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2026-10-31T17:53:13Z</dcterms:created>
  <dcterms:modified xmlns:dcterms="http://purl.org/dc/terms/" xmlns:xsi="http://www.w3.org/2001/XMLSchema-instance" xsi:type="dcterms:W3CDTF">2026-10-31T17:53:13Z</dcterms:modified>
</cp:coreProperties>
</file>